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35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6" i="1" l="1"/>
  <c r="F25" i="1"/>
  <c r="F24" i="1"/>
  <c r="F23" i="1"/>
  <c r="F22" i="1"/>
  <c r="F21" i="1"/>
  <c r="F20" i="1"/>
  <c r="F19" i="1"/>
  <c r="F18" i="1"/>
  <c r="F17" i="1"/>
  <c r="F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E16" i="1"/>
  <c r="H4" i="1"/>
  <c r="K4" i="1" s="1"/>
  <c r="G4" i="1"/>
  <c r="G5" i="1" s="1"/>
  <c r="G6" i="1" s="1"/>
  <c r="G7" i="1" s="1"/>
  <c r="G8" i="1" s="1"/>
  <c r="G9" i="1" s="1"/>
  <c r="G10" i="1" s="1"/>
  <c r="G11" i="1" s="1"/>
  <c r="G12" i="1" s="1"/>
  <c r="G13" i="1" s="1"/>
  <c r="K3" i="1"/>
  <c r="J3" i="1"/>
  <c r="B4" i="1"/>
  <c r="E4" i="1" s="1"/>
  <c r="E3" i="1"/>
  <c r="D3" i="1"/>
  <c r="A13" i="1"/>
  <c r="A5" i="1"/>
  <c r="A6" i="1" s="1"/>
  <c r="A7" i="1" s="1"/>
  <c r="A8" i="1" s="1"/>
  <c r="A9" i="1" s="1"/>
  <c r="A10" i="1" s="1"/>
  <c r="A11" i="1" s="1"/>
  <c r="A12" i="1" s="1"/>
  <c r="A4" i="1"/>
  <c r="D4" i="1" l="1"/>
  <c r="C4" i="1" s="1"/>
  <c r="B5" i="1" s="1"/>
  <c r="E5" i="1" s="1"/>
  <c r="J4" i="1"/>
  <c r="J5" i="1" s="1"/>
  <c r="D5" i="1" l="1"/>
  <c r="C5" i="1" s="1"/>
  <c r="B6" i="1" s="1"/>
  <c r="I4" i="1"/>
  <c r="H5" i="1" s="1"/>
  <c r="K5" i="1" s="1"/>
  <c r="J6" i="1" s="1"/>
  <c r="I5" i="1"/>
  <c r="D6" i="1" l="1"/>
  <c r="C6" i="1" s="1"/>
  <c r="B7" i="1" s="1"/>
  <c r="E7" i="1" s="1"/>
  <c r="E6" i="1"/>
  <c r="D7" i="1" s="1"/>
  <c r="C7" i="1" s="1"/>
  <c r="H6" i="1"/>
  <c r="I6" i="1"/>
  <c r="H7" i="1" s="1"/>
  <c r="K6" i="1"/>
  <c r="J7" i="1" s="1"/>
  <c r="B8" i="1" l="1"/>
  <c r="E8" i="1" s="1"/>
  <c r="D8" i="1"/>
  <c r="C8" i="1" s="1"/>
  <c r="K7" i="1"/>
  <c r="J8" i="1" s="1"/>
  <c r="I7" i="1"/>
  <c r="H8" i="1" s="1"/>
  <c r="B9" i="1" l="1"/>
  <c r="D9" i="1"/>
  <c r="C9" i="1" s="1"/>
  <c r="B10" i="1" s="1"/>
  <c r="I8" i="1"/>
  <c r="H9" i="1" s="1"/>
  <c r="K8" i="1"/>
  <c r="J9" i="1" s="1"/>
  <c r="E9" i="1"/>
  <c r="D10" i="1" l="1"/>
  <c r="C10" i="1" s="1"/>
  <c r="B11" i="1" s="1"/>
  <c r="I9" i="1"/>
  <c r="H10" i="1" s="1"/>
  <c r="K9" i="1"/>
  <c r="J10" i="1" s="1"/>
  <c r="E10" i="1"/>
  <c r="D11" i="1" l="1"/>
  <c r="K10" i="1"/>
  <c r="J11" i="1" s="1"/>
  <c r="I10" i="1"/>
  <c r="H11" i="1" s="1"/>
  <c r="C11" i="1"/>
  <c r="B12" i="1" s="1"/>
  <c r="E11" i="1"/>
  <c r="D12" i="1" s="1"/>
  <c r="I11" i="1" l="1"/>
  <c r="H12" i="1" s="1"/>
  <c r="K11" i="1"/>
  <c r="J12" i="1" s="1"/>
  <c r="C12" i="1"/>
  <c r="B13" i="1" s="1"/>
  <c r="E12" i="1"/>
  <c r="D13" i="1" s="1"/>
  <c r="C13" i="1" s="1"/>
  <c r="E13" i="1" l="1"/>
  <c r="I12" i="1"/>
  <c r="H13" i="1" s="1"/>
  <c r="K12" i="1"/>
  <c r="J13" i="1" s="1"/>
  <c r="I13" i="1" s="1"/>
  <c r="K13" i="1" l="1"/>
  <c r="C16" i="1"/>
  <c r="D16" i="1" s="1"/>
  <c r="D17" i="1" s="1"/>
  <c r="B17" i="1"/>
  <c r="E17" i="1" s="1"/>
  <c r="C17" i="1" l="1"/>
  <c r="B18" i="1" s="1"/>
  <c r="E18" i="1" s="1"/>
  <c r="D18" i="1"/>
  <c r="C18" i="1" s="1"/>
  <c r="B19" i="1" s="1"/>
  <c r="E19" i="1" s="1"/>
  <c r="D19" i="1" l="1"/>
  <c r="C19" i="1" s="1"/>
  <c r="B20" i="1" s="1"/>
  <c r="E20" i="1" s="1"/>
  <c r="D20" i="1" l="1"/>
  <c r="C20" i="1" s="1"/>
  <c r="B21" i="1" s="1"/>
  <c r="E21" i="1" s="1"/>
  <c r="D21" i="1" l="1"/>
  <c r="C21" i="1" s="1"/>
  <c r="B22" i="1" s="1"/>
  <c r="E22" i="1" s="1"/>
  <c r="D22" i="1" l="1"/>
  <c r="C22" i="1" s="1"/>
  <c r="B23" i="1" s="1"/>
  <c r="E23" i="1" s="1"/>
  <c r="D23" i="1" l="1"/>
  <c r="C23" i="1" s="1"/>
  <c r="B24" i="1" s="1"/>
  <c r="E24" i="1" s="1"/>
  <c r="D24" i="1" l="1"/>
  <c r="C24" i="1" s="1"/>
  <c r="B25" i="1" s="1"/>
  <c r="E25" i="1" s="1"/>
  <c r="D25" i="1" l="1"/>
  <c r="C25" i="1" s="1"/>
  <c r="B26" i="1" s="1"/>
  <c r="E26" i="1" s="1"/>
  <c r="D26" i="1" l="1"/>
  <c r="C26" i="1" s="1"/>
</calcChain>
</file>

<file path=xl/sharedStrings.xml><?xml version="1.0" encoding="utf-8"?>
<sst xmlns="http://schemas.openxmlformats.org/spreadsheetml/2006/main" count="17" uniqueCount="7">
  <si>
    <t>h</t>
  </si>
  <si>
    <t>xi</t>
  </si>
  <si>
    <t>T1-i</t>
  </si>
  <si>
    <t>dT1dx</t>
  </si>
  <si>
    <t>T2-i</t>
  </si>
  <si>
    <t>dT2dx</t>
  </si>
  <si>
    <t>T-true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</si>
</sst>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14" zoomScaleNormal="100" workbookViewId="0">
      <selection activeCell="G24" sqref="G24"/>
    </sheetView>
  </sheetViews>
  <sheetFormatPr defaultRowHeight="15" x14ac:dyDescent="0.25"/>
  <cols>
    <col min="1" max="16384" width="9.140625" style="1"/>
  </cols>
  <sheetData>
    <row r="1" spans="1:11" x14ac:dyDescent="0.25">
      <c r="A1" s="1" t="s">
        <v>0</v>
      </c>
      <c r="B1" s="1">
        <v>1</v>
      </c>
    </row>
    <row r="2" spans="1:1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</row>
    <row r="3" spans="1:11" x14ac:dyDescent="0.25">
      <c r="A3" s="1">
        <v>0</v>
      </c>
      <c r="B3" s="1">
        <v>40</v>
      </c>
      <c r="C3" s="1">
        <v>12</v>
      </c>
      <c r="D3" s="1">
        <f>C3</f>
        <v>12</v>
      </c>
      <c r="E3" s="1">
        <f>0.01*(B3-20)</f>
        <v>0.2</v>
      </c>
      <c r="G3" s="1">
        <v>0</v>
      </c>
      <c r="H3" s="1">
        <v>40</v>
      </c>
      <c r="I3" s="1">
        <v>13</v>
      </c>
      <c r="J3" s="1">
        <f>I3</f>
        <v>13</v>
      </c>
      <c r="K3" s="1">
        <f>0.01*(H3-20)</f>
        <v>0.2</v>
      </c>
    </row>
    <row r="4" spans="1:11" x14ac:dyDescent="0.25">
      <c r="A4" s="1">
        <f>A3+$B$1</f>
        <v>1</v>
      </c>
      <c r="B4" s="1">
        <f>B3+C3*$B$1</f>
        <v>52</v>
      </c>
      <c r="C4" s="1">
        <f>D4</f>
        <v>12.2</v>
      </c>
      <c r="D4" s="1">
        <f>D3+E3*$B$1</f>
        <v>12.2</v>
      </c>
      <c r="E4" s="1">
        <f>0.01*(B4-20)</f>
        <v>0.32</v>
      </c>
      <c r="G4" s="1">
        <f>G3+$B$1</f>
        <v>1</v>
      </c>
      <c r="H4" s="1">
        <f>H3+I3*$B$1</f>
        <v>53</v>
      </c>
      <c r="I4" s="1">
        <f>J4</f>
        <v>13.2</v>
      </c>
      <c r="J4" s="1">
        <f>J3+K3*$B$1</f>
        <v>13.2</v>
      </c>
      <c r="K4" s="1">
        <f>0.01*(H4-20)</f>
        <v>0.33</v>
      </c>
    </row>
    <row r="5" spans="1:11" x14ac:dyDescent="0.25">
      <c r="A5" s="1">
        <f t="shared" ref="A5:A12" si="0">A4+$B$1</f>
        <v>2</v>
      </c>
      <c r="B5" s="1">
        <f t="shared" ref="B5:B13" si="1">B4+C4*$B$1</f>
        <v>64.2</v>
      </c>
      <c r="C5" s="1">
        <f t="shared" ref="C5:C13" si="2">D5</f>
        <v>12.52</v>
      </c>
      <c r="D5" s="1">
        <f t="shared" ref="D5:D13" si="3">D4+E4*$B$1</f>
        <v>12.52</v>
      </c>
      <c r="E5" s="1">
        <f t="shared" ref="E5:E13" si="4">0.01*(B5-20)</f>
        <v>0.44200000000000006</v>
      </c>
      <c r="G5" s="1">
        <f t="shared" ref="G5:G12" si="5">G4+$B$1</f>
        <v>2</v>
      </c>
      <c r="H5" s="1">
        <f t="shared" ref="H5:H13" si="6">H4+I4*$B$1</f>
        <v>66.2</v>
      </c>
      <c r="I5" s="1">
        <f t="shared" ref="I5:I13" si="7">J5</f>
        <v>13.53</v>
      </c>
      <c r="J5" s="1">
        <f t="shared" ref="J5:J13" si="8">J4+K4*$B$1</f>
        <v>13.53</v>
      </c>
      <c r="K5" s="1">
        <f t="shared" ref="K5:K13" si="9">0.01*(H5-20)</f>
        <v>0.46200000000000002</v>
      </c>
    </row>
    <row r="6" spans="1:11" x14ac:dyDescent="0.25">
      <c r="A6" s="1">
        <f t="shared" si="0"/>
        <v>3</v>
      </c>
      <c r="B6" s="1">
        <f t="shared" si="1"/>
        <v>76.72</v>
      </c>
      <c r="C6" s="1">
        <f t="shared" si="2"/>
        <v>12.962</v>
      </c>
      <c r="D6" s="1">
        <f t="shared" si="3"/>
        <v>12.962</v>
      </c>
      <c r="E6" s="1">
        <f t="shared" si="4"/>
        <v>0.56720000000000004</v>
      </c>
      <c r="G6" s="1">
        <f t="shared" si="5"/>
        <v>3</v>
      </c>
      <c r="H6" s="1">
        <f t="shared" si="6"/>
        <v>79.73</v>
      </c>
      <c r="I6" s="1">
        <f t="shared" si="7"/>
        <v>13.991999999999999</v>
      </c>
      <c r="J6" s="1">
        <f t="shared" si="8"/>
        <v>13.991999999999999</v>
      </c>
      <c r="K6" s="1">
        <f t="shared" si="9"/>
        <v>0.59730000000000005</v>
      </c>
    </row>
    <row r="7" spans="1:11" x14ac:dyDescent="0.25">
      <c r="A7" s="1">
        <f t="shared" si="0"/>
        <v>4</v>
      </c>
      <c r="B7" s="1">
        <f t="shared" si="1"/>
        <v>89.682000000000002</v>
      </c>
      <c r="C7" s="1">
        <f t="shared" si="2"/>
        <v>13.529199999999999</v>
      </c>
      <c r="D7" s="1">
        <f t="shared" si="3"/>
        <v>13.529199999999999</v>
      </c>
      <c r="E7" s="1">
        <f t="shared" si="4"/>
        <v>0.69681999999999999</v>
      </c>
      <c r="G7" s="1">
        <f t="shared" si="5"/>
        <v>4</v>
      </c>
      <c r="H7" s="1">
        <f t="shared" si="6"/>
        <v>93.722000000000008</v>
      </c>
      <c r="I7" s="1">
        <f t="shared" si="7"/>
        <v>14.5893</v>
      </c>
      <c r="J7" s="1">
        <f t="shared" si="8"/>
        <v>14.5893</v>
      </c>
      <c r="K7" s="1">
        <f t="shared" si="9"/>
        <v>0.7372200000000001</v>
      </c>
    </row>
    <row r="8" spans="1:11" x14ac:dyDescent="0.25">
      <c r="A8" s="1">
        <f t="shared" si="0"/>
        <v>5</v>
      </c>
      <c r="B8" s="1">
        <f t="shared" si="1"/>
        <v>103.21120000000001</v>
      </c>
      <c r="C8" s="1">
        <f t="shared" si="2"/>
        <v>14.22602</v>
      </c>
      <c r="D8" s="1">
        <f t="shared" si="3"/>
        <v>14.22602</v>
      </c>
      <c r="E8" s="1">
        <f t="shared" si="4"/>
        <v>0.83211200000000007</v>
      </c>
      <c r="G8" s="1">
        <f t="shared" si="5"/>
        <v>5</v>
      </c>
      <c r="H8" s="1">
        <f t="shared" si="6"/>
        <v>108.3113</v>
      </c>
      <c r="I8" s="1">
        <f t="shared" si="7"/>
        <v>15.32652</v>
      </c>
      <c r="J8" s="1">
        <f t="shared" si="8"/>
        <v>15.32652</v>
      </c>
      <c r="K8" s="1">
        <f t="shared" si="9"/>
        <v>0.88311300000000004</v>
      </c>
    </row>
    <row r="9" spans="1:11" x14ac:dyDescent="0.25">
      <c r="A9" s="1">
        <f t="shared" si="0"/>
        <v>6</v>
      </c>
      <c r="B9" s="1">
        <f t="shared" si="1"/>
        <v>117.43722000000001</v>
      </c>
      <c r="C9" s="1">
        <f t="shared" si="2"/>
        <v>15.058132000000001</v>
      </c>
      <c r="D9" s="1">
        <f t="shared" si="3"/>
        <v>15.058132000000001</v>
      </c>
      <c r="E9" s="1">
        <f t="shared" si="4"/>
        <v>0.97437220000000013</v>
      </c>
      <c r="G9" s="1">
        <f t="shared" si="5"/>
        <v>6</v>
      </c>
      <c r="H9" s="1">
        <f t="shared" si="6"/>
        <v>123.63782</v>
      </c>
      <c r="I9" s="1">
        <f t="shared" si="7"/>
        <v>16.209633</v>
      </c>
      <c r="J9" s="1">
        <f t="shared" si="8"/>
        <v>16.209633</v>
      </c>
      <c r="K9" s="1">
        <f t="shared" si="9"/>
        <v>1.0363782000000001</v>
      </c>
    </row>
    <row r="10" spans="1:11" x14ac:dyDescent="0.25">
      <c r="A10" s="1">
        <f t="shared" si="0"/>
        <v>7</v>
      </c>
      <c r="B10" s="1">
        <f t="shared" si="1"/>
        <v>132.49535200000003</v>
      </c>
      <c r="C10" s="1">
        <f t="shared" si="2"/>
        <v>16.032504200000002</v>
      </c>
      <c r="D10" s="1">
        <f t="shared" si="3"/>
        <v>16.032504200000002</v>
      </c>
      <c r="E10" s="1">
        <f t="shared" si="4"/>
        <v>1.1249535200000003</v>
      </c>
      <c r="G10" s="1">
        <f t="shared" si="5"/>
        <v>7</v>
      </c>
      <c r="H10" s="1">
        <f t="shared" si="6"/>
        <v>139.847453</v>
      </c>
      <c r="I10" s="1">
        <f t="shared" si="7"/>
        <v>17.246011200000002</v>
      </c>
      <c r="J10" s="1">
        <f t="shared" si="8"/>
        <v>17.246011200000002</v>
      </c>
      <c r="K10" s="1">
        <f t="shared" si="9"/>
        <v>1.1984745300000001</v>
      </c>
    </row>
    <row r="11" spans="1:11" x14ac:dyDescent="0.25">
      <c r="A11" s="1">
        <f t="shared" si="0"/>
        <v>8</v>
      </c>
      <c r="B11" s="1">
        <f t="shared" si="1"/>
        <v>148.52785620000003</v>
      </c>
      <c r="C11" s="1">
        <f t="shared" si="2"/>
        <v>17.157457720000004</v>
      </c>
      <c r="D11" s="1">
        <f t="shared" si="3"/>
        <v>17.157457720000004</v>
      </c>
      <c r="E11" s="1">
        <f t="shared" si="4"/>
        <v>1.2852785620000002</v>
      </c>
      <c r="G11" s="1">
        <f t="shared" si="5"/>
        <v>8</v>
      </c>
      <c r="H11" s="1">
        <f t="shared" si="6"/>
        <v>157.0934642</v>
      </c>
      <c r="I11" s="1">
        <f t="shared" si="7"/>
        <v>18.44448573</v>
      </c>
      <c r="J11" s="1">
        <f t="shared" si="8"/>
        <v>18.44448573</v>
      </c>
      <c r="K11" s="1">
        <f t="shared" si="9"/>
        <v>1.3709346419999999</v>
      </c>
    </row>
    <row r="12" spans="1:11" x14ac:dyDescent="0.25">
      <c r="A12" s="1">
        <f t="shared" si="0"/>
        <v>9</v>
      </c>
      <c r="B12" s="1">
        <f t="shared" si="1"/>
        <v>165.68531392000003</v>
      </c>
      <c r="C12" s="1">
        <f t="shared" si="2"/>
        <v>18.442736282000006</v>
      </c>
      <c r="D12" s="1">
        <f t="shared" si="3"/>
        <v>18.442736282000006</v>
      </c>
      <c r="E12" s="1">
        <f t="shared" si="4"/>
        <v>1.4568531392000004</v>
      </c>
      <c r="G12" s="1">
        <f t="shared" si="5"/>
        <v>9</v>
      </c>
      <c r="H12" s="1">
        <f t="shared" si="6"/>
        <v>175.53794993</v>
      </c>
      <c r="I12" s="1">
        <f t="shared" si="7"/>
        <v>19.815420371999998</v>
      </c>
      <c r="J12" s="1">
        <f t="shared" si="8"/>
        <v>19.815420371999998</v>
      </c>
      <c r="K12" s="1">
        <f t="shared" si="9"/>
        <v>1.5553794993000001</v>
      </c>
    </row>
    <row r="13" spans="1:11" x14ac:dyDescent="0.25">
      <c r="A13" s="1">
        <f>A12+$B$1</f>
        <v>10</v>
      </c>
      <c r="B13" s="1">
        <f t="shared" si="1"/>
        <v>184.12805020200003</v>
      </c>
      <c r="C13" s="1">
        <f t="shared" si="2"/>
        <v>19.899589421200005</v>
      </c>
      <c r="D13" s="1">
        <f t="shared" si="3"/>
        <v>19.899589421200005</v>
      </c>
      <c r="E13" s="1">
        <f t="shared" si="4"/>
        <v>1.6412805020200003</v>
      </c>
      <c r="G13" s="1">
        <f>G12+$B$1</f>
        <v>10</v>
      </c>
      <c r="H13" s="1">
        <f t="shared" si="6"/>
        <v>195.353370302</v>
      </c>
      <c r="I13" s="1">
        <f t="shared" si="7"/>
        <v>21.370799871299997</v>
      </c>
      <c r="J13" s="1">
        <f t="shared" si="8"/>
        <v>21.370799871299997</v>
      </c>
      <c r="K13" s="1">
        <f t="shared" si="9"/>
        <v>1.75353370302</v>
      </c>
    </row>
    <row r="15" spans="1:11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</row>
    <row r="16" spans="1:11" x14ac:dyDescent="0.25">
      <c r="A16" s="1">
        <v>0</v>
      </c>
      <c r="B16" s="1">
        <v>40</v>
      </c>
      <c r="C16" s="1">
        <f>(C3-I3)*(200-H13)/(B13-H13)+I3</f>
        <v>13.41394184367179</v>
      </c>
      <c r="D16" s="1">
        <f>C16</f>
        <v>13.41394184367179</v>
      </c>
      <c r="E16" s="1">
        <f>0.01*(B16-20)</f>
        <v>0.2</v>
      </c>
      <c r="F16" s="1">
        <f>73.4523*EXP(0.1*A16)-53.4523*EXP(-0.1*A16)+20</f>
        <v>39.999999999999993</v>
      </c>
    </row>
    <row r="17" spans="1:6" x14ac:dyDescent="0.25">
      <c r="A17" s="1">
        <f>A16+$B$1</f>
        <v>1</v>
      </c>
      <c r="B17" s="1">
        <f>B16+C16*$B$1</f>
        <v>53.413941843671793</v>
      </c>
      <c r="C17" s="1">
        <f>D17</f>
        <v>13.613941843671789</v>
      </c>
      <c r="D17" s="1">
        <f>D16+E16*$B$1</f>
        <v>13.613941843671789</v>
      </c>
      <c r="E17" s="1">
        <f>0.01*(B17-20)</f>
        <v>0.33413941843671796</v>
      </c>
      <c r="F17" s="1">
        <f t="shared" ref="F17:F26" si="10">73.4523*EXP(0.1*A17)-53.4523*EXP(-0.1*A17)+20</f>
        <v>52.81170470568437</v>
      </c>
    </row>
    <row r="18" spans="1:6" x14ac:dyDescent="0.25">
      <c r="A18" s="1">
        <f t="shared" ref="A18:A25" si="11">A17+$B$1</f>
        <v>2</v>
      </c>
      <c r="B18" s="1">
        <f t="shared" ref="B18:B26" si="12">B17+C17*$B$1</f>
        <v>67.027883687343575</v>
      </c>
      <c r="C18" s="1">
        <f t="shared" ref="C18:C26" si="13">D18</f>
        <v>13.948081262108508</v>
      </c>
      <c r="D18" s="1">
        <f t="shared" ref="D18:D26" si="14">D17+E17*$B$1</f>
        <v>13.948081262108508</v>
      </c>
      <c r="E18" s="1">
        <f t="shared" ref="E18:E26" si="15">0.01*(B18-20)</f>
        <v>0.47027883687343575</v>
      </c>
      <c r="F18" s="1">
        <f t="shared" si="10"/>
        <v>65.95179998045802</v>
      </c>
    </row>
    <row r="19" spans="1:6" x14ac:dyDescent="0.25">
      <c r="A19" s="1">
        <f t="shared" si="11"/>
        <v>3</v>
      </c>
      <c r="B19" s="1">
        <f t="shared" si="12"/>
        <v>80.975964949452077</v>
      </c>
      <c r="C19" s="1">
        <f t="shared" si="13"/>
        <v>14.418360098981942</v>
      </c>
      <c r="D19" s="1">
        <f t="shared" si="14"/>
        <v>14.418360098981942</v>
      </c>
      <c r="E19" s="1">
        <f t="shared" si="15"/>
        <v>0.60975964949452077</v>
      </c>
      <c r="F19" s="1">
        <f t="shared" si="10"/>
        <v>79.551796314369454</v>
      </c>
    </row>
    <row r="20" spans="1:6" x14ac:dyDescent="0.25">
      <c r="A20" s="1">
        <f t="shared" si="11"/>
        <v>4</v>
      </c>
      <c r="B20" s="1">
        <f t="shared" si="12"/>
        <v>95.394325048434013</v>
      </c>
      <c r="C20" s="1">
        <f t="shared" si="13"/>
        <v>15.028119748476463</v>
      </c>
      <c r="D20" s="1">
        <f t="shared" si="14"/>
        <v>15.028119748476463</v>
      </c>
      <c r="E20" s="1">
        <f t="shared" si="15"/>
        <v>0.75394325048434019</v>
      </c>
      <c r="F20" s="1">
        <f t="shared" si="10"/>
        <v>93.747807041845078</v>
      </c>
    </row>
    <row r="21" spans="1:6" x14ac:dyDescent="0.25">
      <c r="A21" s="1">
        <f t="shared" si="11"/>
        <v>5</v>
      </c>
      <c r="B21" s="1">
        <f t="shared" si="12"/>
        <v>110.42244479691047</v>
      </c>
      <c r="C21" s="1">
        <f t="shared" si="13"/>
        <v>15.782062998960804</v>
      </c>
      <c r="D21" s="1">
        <f t="shared" si="14"/>
        <v>15.782062998960804</v>
      </c>
      <c r="E21" s="1">
        <f t="shared" si="15"/>
        <v>0.90422444796910473</v>
      </c>
      <c r="F21" s="1">
        <f t="shared" si="10"/>
        <v>108.68191060968942</v>
      </c>
    </row>
    <row r="22" spans="1:6" x14ac:dyDescent="0.25">
      <c r="A22" s="1">
        <f t="shared" si="11"/>
        <v>6</v>
      </c>
      <c r="B22" s="1">
        <f t="shared" si="12"/>
        <v>126.20450779587128</v>
      </c>
      <c r="C22" s="1">
        <f t="shared" si="13"/>
        <v>16.68628744692991</v>
      </c>
      <c r="D22" s="1">
        <f t="shared" si="14"/>
        <v>16.68628744692991</v>
      </c>
      <c r="E22" s="1">
        <f t="shared" si="15"/>
        <v>1.0620450779587127</v>
      </c>
      <c r="F22" s="1">
        <f t="shared" si="10"/>
        <v>124.50357254593507</v>
      </c>
    </row>
    <row r="23" spans="1:6" x14ac:dyDescent="0.25">
      <c r="A23" s="1">
        <f t="shared" si="11"/>
        <v>7</v>
      </c>
      <c r="B23" s="1">
        <f t="shared" si="12"/>
        <v>142.89079524280118</v>
      </c>
      <c r="C23" s="1">
        <f t="shared" si="13"/>
        <v>17.748332524888625</v>
      </c>
      <c r="D23" s="1">
        <f t="shared" si="14"/>
        <v>17.748332524888625</v>
      </c>
      <c r="E23" s="1">
        <f t="shared" si="15"/>
        <v>1.2289079524280118</v>
      </c>
      <c r="F23" s="1">
        <f t="shared" si="10"/>
        <v>141.37114136108411</v>
      </c>
    </row>
    <row r="24" spans="1:6" x14ac:dyDescent="0.25">
      <c r="A24" s="1">
        <f t="shared" si="11"/>
        <v>8</v>
      </c>
      <c r="B24" s="1">
        <f t="shared" si="12"/>
        <v>160.63912776768979</v>
      </c>
      <c r="C24" s="1">
        <f t="shared" si="13"/>
        <v>18.977240477316638</v>
      </c>
      <c r="D24" s="1">
        <f t="shared" si="14"/>
        <v>18.977240477316638</v>
      </c>
      <c r="E24" s="1">
        <f t="shared" si="15"/>
        <v>1.4063912776768979</v>
      </c>
      <c r="F24" s="1">
        <f t="shared" si="10"/>
        <v>159.45343335322431</v>
      </c>
    </row>
    <row r="25" spans="1:6" x14ac:dyDescent="0.25">
      <c r="A25" s="1">
        <f t="shared" si="11"/>
        <v>9</v>
      </c>
      <c r="B25" s="1">
        <f t="shared" si="12"/>
        <v>179.61636824500641</v>
      </c>
      <c r="C25" s="1">
        <f t="shared" si="13"/>
        <v>20.383631754993537</v>
      </c>
      <c r="D25" s="1">
        <f t="shared" si="14"/>
        <v>20.383631754993537</v>
      </c>
      <c r="E25" s="1">
        <f t="shared" si="15"/>
        <v>1.5961636824500642</v>
      </c>
      <c r="F25" s="1">
        <f t="shared" si="10"/>
        <v>178.93142217828117</v>
      </c>
    </row>
    <row r="26" spans="1:6" x14ac:dyDescent="0.25">
      <c r="A26" s="1">
        <f>A25+$B$1</f>
        <v>10</v>
      </c>
      <c r="B26" s="1">
        <f t="shared" si="12"/>
        <v>199.99999999999994</v>
      </c>
      <c r="C26" s="1">
        <f t="shared" si="13"/>
        <v>21.979795437443602</v>
      </c>
      <c r="D26" s="1">
        <f t="shared" si="14"/>
        <v>21.979795437443602</v>
      </c>
      <c r="E26" s="1">
        <f t="shared" si="15"/>
        <v>1.7999999999999994</v>
      </c>
      <c r="F26" s="1">
        <f t="shared" si="10"/>
        <v>200.00005009519401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2013-05-08T02:26:02Z</dcterms:created>
  <dcterms:modified xsi:type="dcterms:W3CDTF">2013-05-08T03:37:00Z</dcterms:modified>
</cp:coreProperties>
</file>