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6" i="1" l="1"/>
  <c r="I4" i="1"/>
  <c r="I3" i="1"/>
  <c r="I2" i="1"/>
  <c r="D7" i="2"/>
  <c r="B3" i="2"/>
  <c r="C3" i="2" s="1"/>
  <c r="C4" i="2"/>
  <c r="C11" i="1"/>
  <c r="C3" i="1"/>
  <c r="D2" i="1" s="1"/>
  <c r="B6" i="1" s="1"/>
  <c r="B10" i="1" s="1"/>
  <c r="C2" i="1"/>
  <c r="D3" i="2" l="1"/>
  <c r="C2" i="2"/>
  <c r="C9" i="1"/>
  <c r="C10" i="1"/>
  <c r="D9" i="1" s="1"/>
  <c r="D2" i="2" l="1"/>
  <c r="D10" i="1"/>
  <c r="E9" i="1" s="1"/>
  <c r="E2" i="2" l="1"/>
  <c r="B7" i="2" s="1"/>
</calcChain>
</file>

<file path=xl/sharedStrings.xml><?xml version="1.0" encoding="utf-8"?>
<sst xmlns="http://schemas.openxmlformats.org/spreadsheetml/2006/main" count="19" uniqueCount="8">
  <si>
    <t>xi</t>
  </si>
  <si>
    <t>fxi</t>
  </si>
  <si>
    <t>dfdx</t>
  </si>
  <si>
    <t>d2fdx2</t>
  </si>
  <si>
    <t>d3fdx3</t>
  </si>
  <si>
    <t>Li</t>
  </si>
  <si>
    <t>Lagrange</t>
  </si>
  <si>
    <t>Newton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</si>
</sst>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="130" zoomScaleNormal="130" workbookViewId="0">
      <selection activeCell="E6" sqref="E6"/>
    </sheetView>
  </sheetViews>
  <sheetFormatPr defaultRowHeight="15" x14ac:dyDescent="0.25"/>
  <cols>
    <col min="1" max="4" width="9.140625" style="1"/>
    <col min="5" max="5" width="13.5703125" style="1" bestFit="1" customWidth="1"/>
    <col min="6" max="16384" width="9.140625" style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G1" s="1" t="s">
        <v>0</v>
      </c>
      <c r="H1" s="1" t="s">
        <v>1</v>
      </c>
      <c r="I1" s="1" t="s">
        <v>5</v>
      </c>
    </row>
    <row r="2" spans="1:11" x14ac:dyDescent="0.25">
      <c r="A2" s="1">
        <v>1</v>
      </c>
      <c r="B2" s="1">
        <v>0</v>
      </c>
      <c r="C2" s="1">
        <f>(B3-B2)/(A3-A2)</f>
        <v>0.46209799999999995</v>
      </c>
      <c r="D2" s="1">
        <f>(C3-C2)/(A4-A2)</f>
        <v>-5.1872999999999982E-2</v>
      </c>
      <c r="G2" s="1">
        <v>1</v>
      </c>
      <c r="H2" s="1">
        <v>0</v>
      </c>
      <c r="I2" s="1">
        <f>(2-G3)/(G2-G3)*(2-G4)/(G2-G4)</f>
        <v>0.53333333333333333</v>
      </c>
    </row>
    <row r="3" spans="1:11" x14ac:dyDescent="0.25">
      <c r="A3" s="1">
        <v>4</v>
      </c>
      <c r="B3" s="1">
        <v>1.3862939999999999</v>
      </c>
      <c r="C3" s="1">
        <f>(B4-B3)/(A4-A3)</f>
        <v>0.20273300000000005</v>
      </c>
      <c r="E3" s="1" t="s">
        <v>7</v>
      </c>
      <c r="G3" s="1">
        <v>4</v>
      </c>
      <c r="H3" s="1">
        <v>1.3862939999999999</v>
      </c>
      <c r="I3" s="1">
        <f>(2-G2)/(G3-G2)*(2-G4)/(G3-G4)</f>
        <v>0.66666666666666663</v>
      </c>
      <c r="K3" s="1" t="s">
        <v>6</v>
      </c>
    </row>
    <row r="4" spans="1:11" x14ac:dyDescent="0.25">
      <c r="A4" s="1">
        <v>6</v>
      </c>
      <c r="B4" s="1">
        <v>1.79176</v>
      </c>
      <c r="G4" s="1">
        <v>6</v>
      </c>
      <c r="H4" s="1">
        <v>1.79176</v>
      </c>
      <c r="I4" s="1">
        <f>(2-G2)/(G4-G2)*(2-G3)/(G4-G3)</f>
        <v>-0.2</v>
      </c>
    </row>
    <row r="6" spans="1:11" x14ac:dyDescent="0.25">
      <c r="A6" s="1">
        <v>2</v>
      </c>
      <c r="B6" s="1">
        <f>B2+C2*(A6-A2)+D2*(A6-A2)*(A6-A3)</f>
        <v>0.5658439999999999</v>
      </c>
      <c r="G6" s="1">
        <v>2</v>
      </c>
      <c r="H6" s="1">
        <f>I2*H2+I3*H3+I4*H4</f>
        <v>0.5658439999999999</v>
      </c>
    </row>
    <row r="8" spans="1:11" x14ac:dyDescent="0.2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</row>
    <row r="9" spans="1:11" x14ac:dyDescent="0.25">
      <c r="A9" s="1">
        <v>1</v>
      </c>
      <c r="B9" s="1">
        <v>0</v>
      </c>
      <c r="C9" s="1">
        <f>(B10-B9)/(A10-A9)</f>
        <v>0.5658439999999999</v>
      </c>
      <c r="D9" s="1">
        <f>(C10-C9)/(A11-A9)</f>
        <v>-5.1872999999999968E-2</v>
      </c>
      <c r="E9" s="1">
        <f>(D10-D9)/(A12-A9)</f>
        <v>-4.1633363423443369E-18</v>
      </c>
    </row>
    <row r="10" spans="1:11" x14ac:dyDescent="0.25">
      <c r="A10" s="1">
        <v>2</v>
      </c>
      <c r="B10" s="1">
        <f>B6</f>
        <v>0.5658439999999999</v>
      </c>
      <c r="C10" s="1">
        <f>(B11-B10)/(A11-A10)</f>
        <v>0.41022500000000001</v>
      </c>
      <c r="D10" s="1">
        <f>(C11-C10)/(A12-A10)</f>
        <v>-5.1872999999999989E-2</v>
      </c>
    </row>
    <row r="11" spans="1:11" x14ac:dyDescent="0.25">
      <c r="A11" s="1">
        <v>4</v>
      </c>
      <c r="B11" s="1">
        <v>1.3862939999999999</v>
      </c>
      <c r="C11" s="1">
        <f>(B12-B11)/(A12-A11)</f>
        <v>0.20273300000000005</v>
      </c>
    </row>
    <row r="12" spans="1:11" x14ac:dyDescent="0.25">
      <c r="A12" s="1">
        <v>6</v>
      </c>
      <c r="B12" s="1">
        <v>1.79176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zoomScale="140" zoomScaleNormal="140" workbookViewId="0">
      <selection activeCell="B7" sqref="B7"/>
    </sheetView>
  </sheetViews>
  <sheetFormatPr defaultRowHeight="15" x14ac:dyDescent="0.25"/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>
        <v>1</v>
      </c>
      <c r="B2" s="1">
        <v>0</v>
      </c>
      <c r="C2" s="1">
        <f>(B3-B2)/(A3-A2)</f>
        <v>0.54930614433405489</v>
      </c>
      <c r="D2" s="1">
        <f>(C3-C2)/(A4-A2)</f>
        <v>-8.7208144334054924E-2</v>
      </c>
      <c r="E2">
        <f>(D3-D2)/(A5-A2)</f>
        <v>1.1778381444684979E-2</v>
      </c>
    </row>
    <row r="3" spans="1:5" x14ac:dyDescent="0.25">
      <c r="A3" s="1">
        <v>3</v>
      </c>
      <c r="B3">
        <f>LN(A3)</f>
        <v>1.0986122886681098</v>
      </c>
      <c r="C3" s="1">
        <f>(B4-B3)/(A4-A3)</f>
        <v>0.28768171133189013</v>
      </c>
      <c r="D3" s="1">
        <f>(C4-C3)/(A5-A3)</f>
        <v>-2.8316237110630027E-2</v>
      </c>
    </row>
    <row r="4" spans="1:5" x14ac:dyDescent="0.25">
      <c r="A4" s="1">
        <v>4</v>
      </c>
      <c r="B4" s="1">
        <v>1.3862939999999999</v>
      </c>
      <c r="C4" s="1">
        <f>(B5-B4)/(A5-A4)</f>
        <v>0.20273300000000005</v>
      </c>
      <c r="D4" s="1"/>
    </row>
    <row r="5" spans="1:5" x14ac:dyDescent="0.25">
      <c r="A5" s="1">
        <v>6</v>
      </c>
      <c r="B5" s="1">
        <v>1.79176</v>
      </c>
      <c r="C5" s="1"/>
      <c r="D5" s="1"/>
    </row>
    <row r="6" spans="1:5" x14ac:dyDescent="0.25">
      <c r="A6" s="1"/>
      <c r="B6" s="1"/>
      <c r="C6" s="1"/>
      <c r="D6" s="1"/>
    </row>
    <row r="7" spans="1:5" x14ac:dyDescent="0.25">
      <c r="A7" s="1">
        <v>2</v>
      </c>
      <c r="B7">
        <f>B2+(A7-A2)*C2+(A7-A2)*(A7-A3)*D2+(A7-A2)*(A7-A3)*(A7-A4)*E2</f>
        <v>0.66007105155747969</v>
      </c>
      <c r="D7">
        <f>LN(A7)</f>
        <v>0.69314718055994529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2013-03-31T05:22:32Z</dcterms:created>
  <dcterms:modified xsi:type="dcterms:W3CDTF">2014-03-25T04:58:35Z</dcterms:modified>
</cp:coreProperties>
</file>